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do mês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;[Red]-&quot;R$&quot; #,##0.0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0B1F3A"/>
      <sz val="16"/>
    </font>
    <font>
      <i val="1"/>
      <color rgb="005B6475"/>
      <sz val="9"/>
    </font>
    <font>
      <b val="1"/>
      <color rgb="00FFFFFF"/>
    </font>
    <font>
      <b val="1"/>
    </font>
    <font>
      <b val="1"/>
      <color rgb="000B1F3A"/>
    </font>
    <font>
      <b val="1"/>
      <color rgb="000B1F3A"/>
      <sz val="14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bottom style="thin">
        <color rgb="00D9D3C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0" applyAlignment="1" pivotButton="0" quotePrefix="0" xfId="0">
      <alignment horizontal="left"/>
    </xf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3" borderId="1" applyAlignment="1" pivotButton="0" quotePrefix="0" xfId="0">
      <alignment horizontal="left"/>
    </xf>
    <xf numFmtId="164" fontId="3" fillId="3" borderId="1" applyAlignment="1" pivotButton="0" quotePrefix="0" xfId="0">
      <alignment horizontal="center"/>
    </xf>
    <xf numFmtId="165" fontId="3" fillId="3" borderId="1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realizada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'Orçamento do mês'!$A$50:$A$52</f>
            </numRef>
          </cat>
          <val>
            <numRef>
              <f>'Orçamento do mês'!$C$50:$C$52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Planilha de orçamento mensal</t>
        </is>
      </c>
    </row>
    <row r="2">
      <c r="A2" s="2" t="inlineStr">
        <is>
          <t>Preencha as colunas 'Previsto' e 'Realizado'. Totais, saldo e percentuais são calculados automaticamente.</t>
        </is>
      </c>
    </row>
    <row r="3">
      <c r="A3" t="inlineStr">
        <is>
          <t>Mês de referência:</t>
        </is>
      </c>
      <c r="B3" s="3" t="inlineStr"/>
    </row>
    <row r="5">
      <c r="A5" s="4" t="inlineStr">
        <is>
          <t>RECEITAS (líquidas)</t>
        </is>
      </c>
      <c r="B5" s="5" t="inlineStr">
        <is>
          <t>Previsto (R$)</t>
        </is>
      </c>
      <c r="C5" s="5" t="inlineStr">
        <is>
          <t>Realizado (R$)</t>
        </is>
      </c>
      <c r="D5" s="5" t="inlineStr">
        <is>
          <t>Diferença (R$)</t>
        </is>
      </c>
      <c r="E5" s="5" t="inlineStr">
        <is>
          <t>% da renda</t>
        </is>
      </c>
    </row>
    <row r="6">
      <c r="A6" s="6" t="inlineStr">
        <is>
          <t>Salário líquido</t>
        </is>
      </c>
      <c r="B6" s="7" t="n"/>
      <c r="C6" s="7" t="n"/>
      <c r="D6" s="7">
        <f>IF(AND(B6="",C6=""),"",C6-B6)</f>
        <v/>
      </c>
      <c r="E6" s="8" t="n"/>
    </row>
    <row r="7">
      <c r="A7" s="6" t="inlineStr">
        <is>
          <t>Renda extra / freelas</t>
        </is>
      </c>
      <c r="B7" s="7" t="n"/>
      <c r="C7" s="7" t="n"/>
      <c r="D7" s="7">
        <f>IF(AND(B7="",C7=""),"",C7-B7)</f>
        <v/>
      </c>
      <c r="E7" s="8" t="n"/>
    </row>
    <row r="8">
      <c r="A8" s="6" t="inlineStr">
        <is>
          <t>Aluguéis recebidos</t>
        </is>
      </c>
      <c r="B8" s="7" t="n"/>
      <c r="C8" s="7" t="n"/>
      <c r="D8" s="7">
        <f>IF(AND(B8="",C8=""),"",C8-B8)</f>
        <v/>
      </c>
      <c r="E8" s="8" t="n"/>
    </row>
    <row r="9">
      <c r="A9" s="6" t="inlineStr">
        <is>
          <t>Pensão / benefícios</t>
        </is>
      </c>
      <c r="B9" s="7" t="n"/>
      <c r="C9" s="7" t="n"/>
      <c r="D9" s="7">
        <f>IF(AND(B9="",C9=""),"",C9-B9)</f>
        <v/>
      </c>
      <c r="E9" s="8" t="n"/>
    </row>
    <row r="10">
      <c r="A10" s="6" t="inlineStr">
        <is>
          <t>Outras receitas</t>
        </is>
      </c>
      <c r="B10" s="7" t="n"/>
      <c r="C10" s="7" t="n"/>
      <c r="D10" s="7">
        <f>IF(AND(B10="",C10=""),"",C10-B10)</f>
        <v/>
      </c>
      <c r="E10" s="8" t="n"/>
    </row>
    <row r="11">
      <c r="A11" s="9" t="inlineStr">
        <is>
          <t>Total de receitas</t>
        </is>
      </c>
      <c r="B11" s="10">
        <f>SUM(B6:B10)</f>
        <v/>
      </c>
      <c r="C11" s="10">
        <f>SUM(C6:C10)</f>
        <v/>
      </c>
      <c r="D11" s="7">
        <f>IF(AND(B11="",C11=""),"",C11-B11)</f>
        <v/>
      </c>
      <c r="E11" s="8" t="n"/>
    </row>
    <row r="12">
      <c r="B12" s="11" t="n"/>
      <c r="C12" s="11" t="n"/>
      <c r="D12" s="11" t="n"/>
      <c r="E12" s="12" t="n"/>
    </row>
    <row r="13">
      <c r="A13" s="13" t="inlineStr">
        <is>
          <t>NECESSIDADES</t>
        </is>
      </c>
      <c r="B13" s="14" t="inlineStr">
        <is>
          <t>Previsto (R$)</t>
        </is>
      </c>
      <c r="C13" s="14" t="inlineStr">
        <is>
          <t>Realizado (R$)</t>
        </is>
      </c>
      <c r="D13" s="14" t="inlineStr">
        <is>
          <t>Diferença (R$)</t>
        </is>
      </c>
      <c r="E13" s="15" t="inlineStr">
        <is>
          <t>% da renda</t>
        </is>
      </c>
    </row>
    <row r="14">
      <c r="A14" s="6" t="inlineStr">
        <is>
          <t>Aluguel / prestação da casa</t>
        </is>
      </c>
      <c r="B14" s="7" t="n"/>
      <c r="C14" s="7" t="n"/>
      <c r="D14" s="7">
        <f>IF(AND(B14="",C14=""),"",C14-B14)</f>
        <v/>
      </c>
      <c r="E14" s="8">
        <f>IF(OR($C$11=0,C14=""),"",C14/$C$11)</f>
        <v/>
      </c>
    </row>
    <row r="15">
      <c r="A15" s="6" t="inlineStr">
        <is>
          <t>Condomínio</t>
        </is>
      </c>
      <c r="B15" s="7" t="n"/>
      <c r="C15" s="7" t="n"/>
      <c r="D15" s="7">
        <f>IF(AND(B15="",C15=""),"",C15-B15)</f>
        <v/>
      </c>
      <c r="E15" s="8">
        <f>IF(OR($C$11=0,C15=""),"",C15/$C$11)</f>
        <v/>
      </c>
    </row>
    <row r="16">
      <c r="A16" s="6" t="inlineStr">
        <is>
          <t>Energia elétrica</t>
        </is>
      </c>
      <c r="B16" s="7" t="n"/>
      <c r="C16" s="7" t="n"/>
      <c r="D16" s="7">
        <f>IF(AND(B16="",C16=""),"",C16-B16)</f>
        <v/>
      </c>
      <c r="E16" s="8">
        <f>IF(OR($C$11=0,C16=""),"",C16/$C$11)</f>
        <v/>
      </c>
    </row>
    <row r="17">
      <c r="A17" s="6" t="inlineStr">
        <is>
          <t>Água e esgoto</t>
        </is>
      </c>
      <c r="B17" s="7" t="n"/>
      <c r="C17" s="7" t="n"/>
      <c r="D17" s="7">
        <f>IF(AND(B17="",C17=""),"",C17-B17)</f>
        <v/>
      </c>
      <c r="E17" s="8">
        <f>IF(OR($C$11=0,C17=""),"",C17/$C$11)</f>
        <v/>
      </c>
    </row>
    <row r="18">
      <c r="A18" s="6" t="inlineStr">
        <is>
          <t>Gás</t>
        </is>
      </c>
      <c r="B18" s="7" t="n"/>
      <c r="C18" s="7" t="n"/>
      <c r="D18" s="7">
        <f>IF(AND(B18="",C18=""),"",C18-B18)</f>
        <v/>
      </c>
      <c r="E18" s="8">
        <f>IF(OR($C$11=0,C18=""),"",C18/$C$11)</f>
        <v/>
      </c>
    </row>
    <row r="19">
      <c r="A19" s="6" t="inlineStr">
        <is>
          <t>Internet e telefone</t>
        </is>
      </c>
      <c r="B19" s="7" t="n"/>
      <c r="C19" s="7" t="n"/>
      <c r="D19" s="7">
        <f>IF(AND(B19="",C19=""),"",C19-B19)</f>
        <v/>
      </c>
      <c r="E19" s="8">
        <f>IF(OR($C$11=0,C19=""),"",C19/$C$11)</f>
        <v/>
      </c>
    </row>
    <row r="20">
      <c r="A20" s="6" t="inlineStr">
        <is>
          <t>Supermercado</t>
        </is>
      </c>
      <c r="B20" s="7" t="n"/>
      <c r="C20" s="7" t="n"/>
      <c r="D20" s="7">
        <f>IF(AND(B20="",C20=""),"",C20-B20)</f>
        <v/>
      </c>
      <c r="E20" s="8">
        <f>IF(OR($C$11=0,C20=""),"",C20/$C$11)</f>
        <v/>
      </c>
    </row>
    <row r="21">
      <c r="A21" s="6" t="inlineStr">
        <is>
          <t>Transporte / combustível</t>
        </is>
      </c>
      <c r="B21" s="7" t="n"/>
      <c r="C21" s="7" t="n"/>
      <c r="D21" s="7">
        <f>IF(AND(B21="",C21=""),"",C21-B21)</f>
        <v/>
      </c>
      <c r="E21" s="8">
        <f>IF(OR($C$11=0,C21=""),"",C21/$C$11)</f>
        <v/>
      </c>
    </row>
    <row r="22">
      <c r="A22" s="6" t="inlineStr">
        <is>
          <t>Plano de saúde / farmácia</t>
        </is>
      </c>
      <c r="B22" s="7" t="n"/>
      <c r="C22" s="7" t="n"/>
      <c r="D22" s="7">
        <f>IF(AND(B22="",C22=""),"",C22-B22)</f>
        <v/>
      </c>
      <c r="E22" s="8">
        <f>IF(OR($C$11=0,C22=""),"",C22/$C$11)</f>
        <v/>
      </c>
    </row>
    <row r="23">
      <c r="A23" s="6" t="inlineStr">
        <is>
          <t>Educação</t>
        </is>
      </c>
      <c r="B23" s="7" t="n"/>
      <c r="C23" s="7" t="n"/>
      <c r="D23" s="7">
        <f>IF(AND(B23="",C23=""),"",C23-B23)</f>
        <v/>
      </c>
      <c r="E23" s="8">
        <f>IF(OR($C$11=0,C23=""),"",C23/$C$11)</f>
        <v/>
      </c>
    </row>
    <row r="24">
      <c r="A24" s="6" t="inlineStr">
        <is>
          <t>Seguros obrigatórios</t>
        </is>
      </c>
      <c r="B24" s="7" t="n"/>
      <c r="C24" s="7" t="n"/>
      <c r="D24" s="7">
        <f>IF(AND(B24="",C24=""),"",C24-B24)</f>
        <v/>
      </c>
      <c r="E24" s="8">
        <f>IF(OR($C$11=0,C24=""),"",C24/$C$11)</f>
        <v/>
      </c>
    </row>
    <row r="25">
      <c r="A25" s="6" t="inlineStr">
        <is>
          <t>Despesas anuais (IPVA, IPTU) ÷ 12</t>
        </is>
      </c>
      <c r="B25" s="7" t="n"/>
      <c r="C25" s="7" t="n"/>
      <c r="D25" s="7">
        <f>IF(AND(B25="",C25=""),"",C25-B25)</f>
        <v/>
      </c>
      <c r="E25" s="8">
        <f>IF(OR($C$11=0,C25=""),"",C25/$C$11)</f>
        <v/>
      </c>
    </row>
    <row r="26">
      <c r="A26" s="9" t="inlineStr">
        <is>
          <t>Total necessidades</t>
        </is>
      </c>
      <c r="B26" s="10">
        <f>SUM(B14:B25)</f>
        <v/>
      </c>
      <c r="C26" s="10">
        <f>SUM(C14:C25)</f>
        <v/>
      </c>
      <c r="D26" s="7">
        <f>IF(AND(B26="",C26=""),"",C26-B26)</f>
        <v/>
      </c>
      <c r="E26" s="8">
        <f>IF(OR($C$11=0,C26=""),"",C26/$C$11)</f>
        <v/>
      </c>
    </row>
    <row r="27">
      <c r="B27" s="11" t="n"/>
      <c r="C27" s="11" t="n"/>
      <c r="D27" s="11" t="n"/>
      <c r="E27" s="12" t="n"/>
    </row>
    <row r="28">
      <c r="A28" s="13" t="inlineStr">
        <is>
          <t>DESEJOS</t>
        </is>
      </c>
      <c r="B28" s="14" t="inlineStr">
        <is>
          <t>Previsto (R$)</t>
        </is>
      </c>
      <c r="C28" s="14" t="inlineStr">
        <is>
          <t>Realizado (R$)</t>
        </is>
      </c>
      <c r="D28" s="14" t="inlineStr">
        <is>
          <t>Diferença (R$)</t>
        </is>
      </c>
      <c r="E28" s="15" t="inlineStr">
        <is>
          <t>% da renda</t>
        </is>
      </c>
    </row>
    <row r="29">
      <c r="A29" s="6" t="inlineStr">
        <is>
          <t>Restaurantes e delivery</t>
        </is>
      </c>
      <c r="B29" s="7" t="n"/>
      <c r="C29" s="7" t="n"/>
      <c r="D29" s="7">
        <f>IF(AND(B29="",C29=""),"",C29-B29)</f>
        <v/>
      </c>
      <c r="E29" s="8">
        <f>IF(OR($C$11=0,C29=""),"",C29/$C$11)</f>
        <v/>
      </c>
    </row>
    <row r="30">
      <c r="A30" s="6" t="inlineStr">
        <is>
          <t>Lazer e passeios</t>
        </is>
      </c>
      <c r="B30" s="7" t="n"/>
      <c r="C30" s="7" t="n"/>
      <c r="D30" s="7">
        <f>IF(AND(B30="",C30=""),"",C30-B30)</f>
        <v/>
      </c>
      <c r="E30" s="8">
        <f>IF(OR($C$11=0,C30=""),"",C30/$C$11)</f>
        <v/>
      </c>
    </row>
    <row r="31">
      <c r="A31" s="6" t="inlineStr">
        <is>
          <t>Streaming e assinaturas</t>
        </is>
      </c>
      <c r="B31" s="7" t="n"/>
      <c r="C31" s="7" t="n"/>
      <c r="D31" s="7">
        <f>IF(AND(B31="",C31=""),"",C31-B31)</f>
        <v/>
      </c>
      <c r="E31" s="8">
        <f>IF(OR($C$11=0,C31=""),"",C31/$C$11)</f>
        <v/>
      </c>
    </row>
    <row r="32">
      <c r="A32" s="6" t="inlineStr">
        <is>
          <t>Vestuário e beleza</t>
        </is>
      </c>
      <c r="B32" s="7" t="n"/>
      <c r="C32" s="7" t="n"/>
      <c r="D32" s="7">
        <f>IF(AND(B32="",C32=""),"",C32-B32)</f>
        <v/>
      </c>
      <c r="E32" s="8">
        <f>IF(OR($C$11=0,C32=""),"",C32/$C$11)</f>
        <v/>
      </c>
    </row>
    <row r="33">
      <c r="A33" s="6" t="inlineStr">
        <is>
          <t>Presentes</t>
        </is>
      </c>
      <c r="B33" s="7" t="n"/>
      <c r="C33" s="7" t="n"/>
      <c r="D33" s="7">
        <f>IF(AND(B33="",C33=""),"",C33-B33)</f>
        <v/>
      </c>
      <c r="E33" s="8">
        <f>IF(OR($C$11=0,C33=""),"",C33/$C$11)</f>
        <v/>
      </c>
    </row>
    <row r="34">
      <c r="A34" s="6" t="inlineStr">
        <is>
          <t>Viagens</t>
        </is>
      </c>
      <c r="B34" s="7" t="n"/>
      <c r="C34" s="7" t="n"/>
      <c r="D34" s="7">
        <f>IF(AND(B34="",C34=""),"",C34-B34)</f>
        <v/>
      </c>
      <c r="E34" s="8">
        <f>IF(OR($C$11=0,C34=""),"",C34/$C$11)</f>
        <v/>
      </c>
    </row>
    <row r="35">
      <c r="A35" s="6" t="inlineStr">
        <is>
          <t>Outros desejos</t>
        </is>
      </c>
      <c r="B35" s="7" t="n"/>
      <c r="C35" s="7" t="n"/>
      <c r="D35" s="7">
        <f>IF(AND(B35="",C35=""),"",C35-B35)</f>
        <v/>
      </c>
      <c r="E35" s="8">
        <f>IF(OR($C$11=0,C35=""),"",C35/$C$11)</f>
        <v/>
      </c>
    </row>
    <row r="36">
      <c r="A36" s="9" t="inlineStr">
        <is>
          <t>Total desejos</t>
        </is>
      </c>
      <c r="B36" s="10">
        <f>SUM(B29:B35)</f>
        <v/>
      </c>
      <c r="C36" s="10">
        <f>SUM(C29:C35)</f>
        <v/>
      </c>
      <c r="D36" s="7">
        <f>IF(AND(B36="",C36=""),"",C36-B36)</f>
        <v/>
      </c>
      <c r="E36" s="8">
        <f>IF(OR($C$11=0,C36=""),"",C36/$C$11)</f>
        <v/>
      </c>
    </row>
    <row r="37">
      <c r="B37" s="11" t="n"/>
      <c r="C37" s="11" t="n"/>
      <c r="D37" s="11" t="n"/>
      <c r="E37" s="12" t="n"/>
    </row>
    <row r="38">
      <c r="A38" s="13" t="inlineStr">
        <is>
          <t>OBJETIVOS FINANCEIROS</t>
        </is>
      </c>
      <c r="B38" s="14" t="inlineStr">
        <is>
          <t>Previsto (R$)</t>
        </is>
      </c>
      <c r="C38" s="14" t="inlineStr">
        <is>
          <t>Realizado (R$)</t>
        </is>
      </c>
      <c r="D38" s="14" t="inlineStr">
        <is>
          <t>Diferença (R$)</t>
        </is>
      </c>
      <c r="E38" s="15" t="inlineStr">
        <is>
          <t>% da renda</t>
        </is>
      </c>
    </row>
    <row r="39">
      <c r="A39" s="6" t="inlineStr">
        <is>
          <t>Reserva de emergência</t>
        </is>
      </c>
      <c r="B39" s="7" t="n"/>
      <c r="C39" s="7" t="n"/>
      <c r="D39" s="7">
        <f>IF(AND(B39="",C39=""),"",C39-B39)</f>
        <v/>
      </c>
      <c r="E39" s="8">
        <f>IF(OR($C$11=0,C39=""),"",C39/$C$11)</f>
        <v/>
      </c>
    </row>
    <row r="40">
      <c r="A40" s="6" t="inlineStr">
        <is>
          <t>Pagamento extra de dívidas</t>
        </is>
      </c>
      <c r="B40" s="7" t="n"/>
      <c r="C40" s="7" t="n"/>
      <c r="D40" s="7">
        <f>IF(AND(B40="",C40=""),"",C40-B40)</f>
        <v/>
      </c>
      <c r="E40" s="8">
        <f>IF(OR($C$11=0,C40=""),"",C40/$C$11)</f>
        <v/>
      </c>
    </row>
    <row r="41">
      <c r="A41" s="6" t="inlineStr">
        <is>
          <t>Investimentos de longo prazo</t>
        </is>
      </c>
      <c r="B41" s="7" t="n"/>
      <c r="C41" s="7" t="n"/>
      <c r="D41" s="7">
        <f>IF(AND(B41="",C41=""),"",C41-B41)</f>
        <v/>
      </c>
      <c r="E41" s="8">
        <f>IF(OR($C$11=0,C41=""),"",C41/$C$11)</f>
        <v/>
      </c>
    </row>
    <row r="42">
      <c r="A42" s="6" t="inlineStr">
        <is>
          <t>Outros objetivos</t>
        </is>
      </c>
      <c r="B42" s="7" t="n"/>
      <c r="C42" s="7" t="n"/>
      <c r="D42" s="7">
        <f>IF(AND(B42="",C42=""),"",C42-B42)</f>
        <v/>
      </c>
      <c r="E42" s="8">
        <f>IF(OR($C$11=0,C42=""),"",C42/$C$11)</f>
        <v/>
      </c>
    </row>
    <row r="43">
      <c r="A43" s="9" t="inlineStr">
        <is>
          <t>Total objetivos financeiros</t>
        </is>
      </c>
      <c r="B43" s="10">
        <f>SUM(B39:B42)</f>
        <v/>
      </c>
      <c r="C43" s="10">
        <f>SUM(C39:C42)</f>
        <v/>
      </c>
      <c r="D43" s="7">
        <f>IF(AND(B43="",C43=""),"",C43-B43)</f>
        <v/>
      </c>
      <c r="E43" s="8">
        <f>IF(OR($C$11=0,C43=""),"",C43/$C$11)</f>
        <v/>
      </c>
    </row>
    <row r="44">
      <c r="B44" s="11" t="n"/>
      <c r="C44" s="11" t="n"/>
      <c r="D44" s="11" t="n"/>
      <c r="E44" s="12" t="n"/>
    </row>
    <row r="45">
      <c r="A45" s="4" t="inlineStr">
        <is>
          <t>RESUMO</t>
        </is>
      </c>
      <c r="B45" s="5" t="inlineStr">
        <is>
          <t>Previsto (R$)</t>
        </is>
      </c>
      <c r="C45" s="5" t="inlineStr">
        <is>
          <t>Realizado (R$)</t>
        </is>
      </c>
      <c r="D45" s="5" t="inlineStr">
        <is>
          <t>Diferença (R$)</t>
        </is>
      </c>
      <c r="E45" s="5" t="inlineStr">
        <is>
          <t>% da renda</t>
        </is>
      </c>
    </row>
    <row r="46">
      <c r="A46" t="inlineStr">
        <is>
          <t>Total de despesas + objetivos</t>
        </is>
      </c>
      <c r="B46" s="11">
        <f>B26 + B36 + B43</f>
        <v/>
      </c>
      <c r="C46" s="11">
        <f>C26 + C36 + C43</f>
        <v/>
      </c>
    </row>
    <row r="47">
      <c r="A47" s="16" t="inlineStr">
        <is>
          <t>Saldo do mês (receitas − saídas)</t>
        </is>
      </c>
      <c r="B47" s="17">
        <f>B11-B46</f>
        <v/>
      </c>
      <c r="C47" s="17">
        <f>C11-C46</f>
        <v/>
      </c>
    </row>
    <row r="49">
      <c r="A49" s="18" t="inlineStr">
        <is>
          <t>Distribuição realizada</t>
        </is>
      </c>
    </row>
    <row r="50">
      <c r="A50" t="inlineStr">
        <is>
          <t>Necessidades</t>
        </is>
      </c>
      <c r="C50" s="11">
        <f>C26</f>
        <v/>
      </c>
      <c r="E50" s="12">
        <f>IF($C$11=0,"",C50/$C$11)</f>
        <v/>
      </c>
    </row>
    <row r="51">
      <c r="A51" t="inlineStr">
        <is>
          <t>Desejos</t>
        </is>
      </c>
      <c r="C51" s="11">
        <f>C36</f>
        <v/>
      </c>
      <c r="E51" s="12">
        <f>IF($C$11=0,"",C51/$C$11)</f>
        <v/>
      </c>
    </row>
    <row r="52">
      <c r="A52" t="inlineStr">
        <is>
          <t>Objetivos financeiros</t>
        </is>
      </c>
      <c r="C52" s="11">
        <f>C43</f>
        <v/>
      </c>
      <c r="E52" s="12">
        <f>IF($C$11=0,"",C52/$C$11)</f>
        <v/>
      </c>
    </row>
    <row r="54">
      <c r="A54" s="2" t="inlineStr">
        <is>
          <t>Referência 50/30/20: necessidades até 50%, desejos até 30% e ao menos 20% para objetivos. Ajuste à sua realidade.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Como usar esta planilha</t>
        </is>
      </c>
    </row>
    <row r="2">
      <c r="A2" s="20" t="inlineStr">
        <is>
          <t>1. Informe o mês de referência na célula B3.</t>
        </is>
      </c>
    </row>
    <row r="3">
      <c r="A3" s="20" t="inlineStr">
        <is>
          <t>2. Preencha as receitas líquidas (o que realmente entra na conta).</t>
        </is>
      </c>
    </row>
    <row r="4">
      <c r="A4" s="20" t="inlineStr">
        <is>
          <t>3. Na coluna 'Previsto', registre quanto pretende gastar em cada item no início do mês.</t>
        </is>
      </c>
    </row>
    <row r="5">
      <c r="A5" s="20" t="inlineStr">
        <is>
          <t>4. Durante o mês, atualize a coluna 'Realizado' com os gastos efetivos (extratos e faturas ajudam).</t>
        </is>
      </c>
    </row>
    <row r="6">
      <c r="A6" s="20" t="inlineStr">
        <is>
          <t>5. Acompanhe a coluna 'Diferença': valores positivos indicam gasto acima do previsto.</t>
        </is>
      </c>
    </row>
    <row r="7">
      <c r="A7" s="20" t="inlineStr">
        <is>
          <t>6. Despesas anuais (IPVA, IPTU, seguros, material escolar) devem ser divididas por 12 e provisionadas todo mês.</t>
        </is>
      </c>
    </row>
    <row r="8">
      <c r="A8" s="20" t="inlineStr">
        <is>
          <t>7. Faça uma cópia da aba para cada mês e compare a evolução.</t>
        </is>
      </c>
    </row>
    <row r="9">
      <c r="A9" s="20" t="inlineStr"/>
    </row>
    <row r="10">
      <c r="A10" s="20" t="inlineStr">
        <is>
          <t>Material educativo. Os percentuais são referências, não regras.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2026-10-12T22:19:45Z</dcterms:created>
  <dcterms:modified xmlns:dcterms="http://purl.org/dc/terms/" xmlns:xsi="http://www.w3.org/2001/XMLSchema-instance" xsi:type="dcterms:W3CDTF">2026-10-12T22:19:45Z</dcterms:modified>
</cp:coreProperties>
</file>